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388926D8-6220-42B8-95BE-3E07EB5F1FEB}" xr6:coauthVersionLast="47" xr6:coauthVersionMax="47" xr10:uidLastSave="{00000000-0000-0000-0000-000000000000}"/>
  <bookViews>
    <workbookView xWindow="-23148" yWindow="48" windowWidth="23256" windowHeight="14016" xr2:uid="{00000000-000D-0000-FFFF-FFFF00000000}"/>
  </bookViews>
  <sheets>
    <sheet name="Meldeskjema lønnsansiennitet" sheetId="2" r:id="rId1"/>
    <sheet name="Eksempel utfylling" sheetId="6" r:id="rId2"/>
    <sheet name="Ark1" sheetId="4" state="hidden" r:id="rId3"/>
    <sheet name="Ark2" sheetId="5" state="hidden" r:id="rId4"/>
  </sheets>
  <definedNames>
    <definedName name="fødselsdato">'Meldeskjema lønnsansiennitet'!$B$6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D18" i="2"/>
  <c r="D19" i="2"/>
  <c r="B9" i="2"/>
  <c r="D20" i="2"/>
  <c r="D21" i="2"/>
  <c r="D22" i="2"/>
  <c r="D23" i="2"/>
  <c r="D24" i="2"/>
  <c r="D25" i="2"/>
  <c r="D26" i="2"/>
  <c r="D27" i="2"/>
  <c r="D13" i="2" l="1"/>
  <c r="D14" i="2"/>
  <c r="D15" i="2"/>
  <c r="D16" i="2"/>
  <c r="D12" i="2"/>
  <c r="A22" i="4" l="1"/>
  <c r="A9" i="4" l="1"/>
  <c r="A10" i="4"/>
  <c r="A11" i="4"/>
  <c r="A12" i="4"/>
  <c r="A13" i="4"/>
  <c r="A14" i="4"/>
  <c r="A15" i="4"/>
  <c r="A16" i="4"/>
  <c r="A17" i="4"/>
  <c r="A18" i="4"/>
  <c r="A19" i="4"/>
  <c r="A20" i="4"/>
  <c r="A21" i="4"/>
  <c r="A23" i="4"/>
  <c r="A8" i="4"/>
  <c r="B11" i="4" l="1"/>
  <c r="D11" i="4" s="1"/>
  <c r="C11" i="4"/>
  <c r="E11" i="4" s="1"/>
  <c r="B12" i="4"/>
  <c r="D12" i="4" s="1"/>
  <c r="C12" i="4"/>
  <c r="E12" i="4" s="1"/>
  <c r="B23" i="4"/>
  <c r="D23" i="4" s="1"/>
  <c r="B8" i="4"/>
  <c r="C8" i="4"/>
  <c r="E8" i="4" s="1"/>
  <c r="C23" i="4"/>
  <c r="E23" i="4" s="1"/>
  <c r="B9" i="4"/>
  <c r="D9" i="4" s="1"/>
  <c r="C9" i="4"/>
  <c r="E9" i="4" s="1"/>
  <c r="B10" i="4"/>
  <c r="D10" i="4" s="1"/>
  <c r="C10" i="4"/>
  <c r="E10" i="4" s="1"/>
  <c r="B13" i="4"/>
  <c r="D13" i="4" s="1"/>
  <c r="C13" i="4"/>
  <c r="E13" i="4" s="1"/>
  <c r="B14" i="4"/>
  <c r="D14" i="4" s="1"/>
  <c r="C14" i="4"/>
  <c r="E14" i="4" s="1"/>
  <c r="B15" i="4"/>
  <c r="D15" i="4" s="1"/>
  <c r="C15" i="4"/>
  <c r="E15" i="4" s="1"/>
  <c r="B16" i="4"/>
  <c r="D16" i="4" s="1"/>
  <c r="C16" i="4"/>
  <c r="E16" i="4" s="1"/>
  <c r="B17" i="4"/>
  <c r="D17" i="4" s="1"/>
  <c r="C17" i="4"/>
  <c r="E17" i="4" s="1"/>
  <c r="B18" i="4"/>
  <c r="D18" i="4" s="1"/>
  <c r="C18" i="4"/>
  <c r="E18" i="4" s="1"/>
  <c r="B19" i="4"/>
  <c r="D19" i="4" s="1"/>
  <c r="C19" i="4"/>
  <c r="E19" i="4" s="1"/>
  <c r="B20" i="4"/>
  <c r="C20" i="4"/>
  <c r="E20" i="4" s="1"/>
  <c r="B21" i="4"/>
  <c r="D21" i="4" s="1"/>
  <c r="C21" i="4"/>
  <c r="E21" i="4" s="1"/>
  <c r="B22" i="4"/>
  <c r="D22" i="4" s="1"/>
  <c r="C22" i="4"/>
  <c r="E22" i="4" s="1"/>
  <c r="D20" i="4" l="1"/>
  <c r="F8" i="4" s="1"/>
  <c r="F12" i="2" s="1"/>
  <c r="D8" i="4"/>
  <c r="E28" i="2"/>
  <c r="E30" i="2" s="1"/>
  <c r="F9" i="4" l="1"/>
  <c r="F13" i="2" s="1"/>
  <c r="F22" i="4"/>
  <c r="F26" i="2" s="1"/>
  <c r="F21" i="4"/>
  <c r="F25" i="2" s="1"/>
  <c r="F23" i="4"/>
  <c r="F27" i="2" s="1"/>
  <c r="F20" i="4"/>
  <c r="F24" i="2" s="1"/>
  <c r="F12" i="4"/>
  <c r="F16" i="2" s="1"/>
  <c r="F10" i="4"/>
  <c r="F14" i="2" s="1"/>
  <c r="F13" i="4"/>
  <c r="F17" i="2" s="1"/>
  <c r="F19" i="4"/>
  <c r="F23" i="2" s="1"/>
  <c r="F11" i="4"/>
  <c r="F15" i="2" s="1"/>
  <c r="F14" i="4"/>
  <c r="F18" i="2" s="1"/>
  <c r="F18" i="4"/>
  <c r="F22" i="2" s="1"/>
  <c r="F17" i="4"/>
  <c r="F21" i="2" s="1"/>
  <c r="F16" i="4"/>
  <c r="F20" i="2" s="1"/>
  <c r="F15" i="4"/>
  <c r="F19" i="2" s="1"/>
  <c r="F11" i="2" l="1"/>
</calcChain>
</file>

<file path=xl/sharedStrings.xml><?xml version="1.0" encoding="utf-8"?>
<sst xmlns="http://schemas.openxmlformats.org/spreadsheetml/2006/main" count="22" uniqueCount="21">
  <si>
    <t>Navn</t>
  </si>
  <si>
    <t>Fødselsdato</t>
  </si>
  <si>
    <t>18 år</t>
  </si>
  <si>
    <t>Arbeidsgiver</t>
  </si>
  <si>
    <t>Antall dager</t>
  </si>
  <si>
    <t>Ansiennitetsdato beregnet til</t>
  </si>
  <si>
    <t>Ansienniteten utgjør følgende antall dager</t>
  </si>
  <si>
    <t>dd.mm.åå</t>
  </si>
  <si>
    <t>Fra (dd.mm.åå)</t>
  </si>
  <si>
    <t>Til (dd.mm.åå)</t>
  </si>
  <si>
    <t>Timelønnet</t>
  </si>
  <si>
    <t>Fra</t>
  </si>
  <si>
    <t>til</t>
  </si>
  <si>
    <t>Timer til dager</t>
  </si>
  <si>
    <t>kontroll av til- og fradato</t>
  </si>
  <si>
    <t>fra - 1</t>
  </si>
  <si>
    <t>Til + 1</t>
  </si>
  <si>
    <t>Meldeskjema lønnsansiennitet</t>
  </si>
  <si>
    <t>Tiltredelsesdato</t>
  </si>
  <si>
    <t>Merknader</t>
  </si>
  <si>
    <t>Divisjon: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</si>
</sst>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2"/>
      <name val="Times New Roman"/>
    </font>
    <font>
      <b/>
      <sz val="14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24"/>
      <color rgb="FF002060"/>
      <name val="Calibri"/>
      <family val="2"/>
      <scheme val="minor"/>
    </font>
    <font>
      <sz val="2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164" fontId="0" fillId="2" borderId="0" xfId="0" applyNumberFormat="1" applyFill="1"/>
    <xf numFmtId="164" fontId="0" fillId="3" borderId="0" xfId="0" applyNumberFormat="1" applyFill="1"/>
    <xf numFmtId="0" fontId="0" fillId="3" borderId="0" xfId="0" applyFill="1"/>
    <xf numFmtId="0" fontId="0" fillId="3" borderId="3" xfId="0" applyFill="1" applyBorder="1"/>
    <xf numFmtId="164" fontId="0" fillId="3" borderId="3" xfId="0" applyNumberFormat="1" applyFill="1" applyBorder="1"/>
    <xf numFmtId="164" fontId="4" fillId="0" borderId="0" xfId="0" applyNumberFormat="1" applyFont="1"/>
    <xf numFmtId="0" fontId="4" fillId="0" borderId="0" xfId="0" applyFont="1"/>
    <xf numFmtId="2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" fontId="4" fillId="0" borderId="0" xfId="0" applyNumberFormat="1" applyFont="1"/>
    <xf numFmtId="0" fontId="1" fillId="0" borderId="0" xfId="0" applyFont="1"/>
    <xf numFmtId="0" fontId="9" fillId="0" borderId="0" xfId="0" applyFont="1"/>
    <xf numFmtId="14" fontId="9" fillId="0" borderId="0" xfId="0" applyNumberFormat="1" applyFont="1"/>
    <xf numFmtId="0" fontId="10" fillId="0" borderId="0" xfId="0" applyFont="1"/>
    <xf numFmtId="164" fontId="9" fillId="0" borderId="0" xfId="0" applyNumberFormat="1" applyFont="1"/>
    <xf numFmtId="1" fontId="9" fillId="0" borderId="0" xfId="0" applyNumberFormat="1" applyFont="1"/>
    <xf numFmtId="0" fontId="8" fillId="0" borderId="0" xfId="0" applyFont="1"/>
    <xf numFmtId="0" fontId="9" fillId="0" borderId="14" xfId="0" applyFont="1" applyBorder="1" applyProtection="1">
      <protection locked="0"/>
    </xf>
    <xf numFmtId="164" fontId="9" fillId="0" borderId="1" xfId="0" applyNumberFormat="1" applyFont="1" applyBorder="1" applyProtection="1">
      <protection locked="0"/>
    </xf>
    <xf numFmtId="164" fontId="9" fillId="0" borderId="6" xfId="0" applyNumberFormat="1" applyFont="1" applyBorder="1" applyProtection="1">
      <protection locked="0"/>
    </xf>
    <xf numFmtId="164" fontId="9" fillId="0" borderId="15" xfId="0" applyNumberFormat="1" applyFont="1" applyBorder="1" applyProtection="1">
      <protection locked="0"/>
    </xf>
    <xf numFmtId="0" fontId="9" fillId="0" borderId="16" xfId="0" applyFont="1" applyBorder="1" applyProtection="1">
      <protection locked="0"/>
    </xf>
    <xf numFmtId="164" fontId="9" fillId="0" borderId="17" xfId="0" applyNumberFormat="1" applyFont="1" applyBorder="1"/>
    <xf numFmtId="164" fontId="9" fillId="0" borderId="18" xfId="0" applyNumberFormat="1" applyFont="1" applyBorder="1" applyProtection="1">
      <protection locked="0"/>
    </xf>
    <xf numFmtId="164" fontId="8" fillId="0" borderId="0" xfId="0" applyNumberFormat="1" applyFont="1"/>
    <xf numFmtId="11" fontId="9" fillId="0" borderId="1" xfId="0" applyNumberFormat="1" applyFont="1" applyBorder="1" applyAlignment="1" applyProtection="1">
      <alignment horizontal="right"/>
      <protection locked="0"/>
    </xf>
    <xf numFmtId="164" fontId="9" fillId="0" borderId="1" xfId="0" applyNumberFormat="1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alignment horizontal="right"/>
      <protection locked="0"/>
    </xf>
    <xf numFmtId="164" fontId="9" fillId="0" borderId="6" xfId="0" applyNumberFormat="1" applyFont="1" applyBorder="1" applyAlignment="1" applyProtection="1">
      <alignment horizontal="right"/>
      <protection locked="0"/>
    </xf>
    <xf numFmtId="164" fontId="9" fillId="0" borderId="20" xfId="0" applyNumberFormat="1" applyFont="1" applyBorder="1" applyAlignment="1" applyProtection="1">
      <alignment horizontal="right"/>
      <protection locked="0"/>
    </xf>
    <xf numFmtId="0" fontId="10" fillId="7" borderId="4" xfId="0" applyFont="1" applyFill="1" applyBorder="1" applyProtection="1"/>
    <xf numFmtId="0" fontId="10" fillId="7" borderId="5" xfId="0" applyFont="1" applyFill="1" applyBorder="1" applyProtection="1"/>
    <xf numFmtId="0" fontId="9" fillId="7" borderId="5" xfId="0" applyFont="1" applyFill="1" applyBorder="1" applyProtection="1"/>
    <xf numFmtId="164" fontId="10" fillId="7" borderId="2" xfId="0" applyNumberFormat="1" applyFont="1" applyFill="1" applyBorder="1" applyProtection="1"/>
    <xf numFmtId="164" fontId="9" fillId="0" borderId="7" xfId="0" applyNumberFormat="1" applyFont="1" applyBorder="1" applyProtection="1"/>
    <xf numFmtId="0" fontId="9" fillId="0" borderId="8" xfId="0" applyFont="1" applyBorder="1" applyProtection="1"/>
    <xf numFmtId="1" fontId="9" fillId="0" borderId="9" xfId="0" applyNumberFormat="1" applyFont="1" applyBorder="1" applyProtection="1"/>
    <xf numFmtId="1" fontId="9" fillId="4" borderId="6" xfId="0" applyNumberFormat="1" applyFont="1" applyFill="1" applyBorder="1" applyProtection="1"/>
    <xf numFmtId="1" fontId="9" fillId="4" borderId="19" xfId="0" applyNumberFormat="1" applyFont="1" applyFill="1" applyBorder="1" applyProtection="1"/>
    <xf numFmtId="0" fontId="8" fillId="6" borderId="10" xfId="0" applyFont="1" applyFill="1" applyBorder="1" applyProtection="1"/>
    <xf numFmtId="164" fontId="8" fillId="6" borderId="11" xfId="0" applyNumberFormat="1" applyFont="1" applyFill="1" applyBorder="1" applyProtection="1"/>
    <xf numFmtId="164" fontId="8" fillId="6" borderId="12" xfId="0" applyNumberFormat="1" applyFont="1" applyFill="1" applyBorder="1" applyProtection="1"/>
    <xf numFmtId="1" fontId="8" fillId="6" borderId="12" xfId="0" applyNumberFormat="1" applyFont="1" applyFill="1" applyBorder="1" applyProtection="1"/>
    <xf numFmtId="164" fontId="8" fillId="6" borderId="13" xfId="0" applyNumberFormat="1" applyFont="1" applyFill="1" applyBorder="1" applyProtection="1"/>
    <xf numFmtId="0" fontId="8" fillId="5" borderId="1" xfId="0" applyFont="1" applyFill="1" applyBorder="1" applyProtection="1"/>
    <xf numFmtId="14" fontId="9" fillId="0" borderId="6" xfId="0" applyNumberFormat="1" applyFont="1" applyBorder="1" applyAlignment="1" applyProtection="1">
      <alignment horizontal="right"/>
    </xf>
    <xf numFmtId="14" fontId="9" fillId="0" borderId="20" xfId="0" applyNumberFormat="1" applyFont="1" applyBorder="1" applyAlignment="1" applyProtection="1">
      <alignment horizontal="right"/>
    </xf>
    <xf numFmtId="0" fontId="9" fillId="0" borderId="0" xfId="0" applyFont="1" applyProtection="1"/>
    <xf numFmtId="0" fontId="6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9072</xdr:colOff>
      <xdr:row>0</xdr:row>
      <xdr:rowOff>157844</xdr:rowOff>
    </xdr:from>
    <xdr:to>
      <xdr:col>0</xdr:col>
      <xdr:colOff>2523581</xdr:colOff>
      <xdr:row>2</xdr:row>
      <xdr:rowOff>106197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2" y="157844"/>
          <a:ext cx="2514509" cy="347496"/>
        </a:xfrm>
        <a:prstGeom prst="rect">
          <a:avLst/>
        </a:prstGeom>
        <a:solidFill>
          <a:srgbClr val="002060"/>
        </a:solidFill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99071</xdr:colOff>
      <xdr:row>1</xdr:row>
      <xdr:rowOff>175265</xdr:rowOff>
    </xdr:from>
    <xdr:to>
      <xdr:col>13</xdr:col>
      <xdr:colOff>439017</xdr:colOff>
      <xdr:row>23</xdr:row>
      <xdr:rowOff>123768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71" y="373385"/>
          <a:ext cx="11434666" cy="43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4:H34"/>
  <sheetViews>
    <sheetView showGridLines="0" tabSelected="1" zoomScale="84" zoomScaleNormal="90" workbookViewId="0">
      <selection activeCell="B12" sqref="B12"/>
    </sheetView>
  </sheetViews>
  <sheetFormatPr baseColWidth="10" defaultRowHeight="15.6" x14ac:dyDescent="0.3"/>
  <cols>
    <col min="1" max="1" width="49.59765625" style="8" customWidth="1"/>
    <col min="2" max="3" width="13.69921875" style="7" customWidth="1"/>
    <col min="4" max="4" width="11.19921875" style="8" bestFit="1" customWidth="1"/>
    <col min="5" max="5" width="45.796875" style="12" customWidth="1"/>
    <col min="6" max="6" width="64.59765625" style="7" bestFit="1" customWidth="1"/>
    <col min="7" max="7" width="74.8984375" style="8" bestFit="1" customWidth="1"/>
    <col min="8" max="8" width="26.69921875" style="8" customWidth="1"/>
    <col min="9" max="16384" width="11.19921875" style="8"/>
  </cols>
  <sheetData>
    <row r="4" spans="1:8" ht="38.4" customHeight="1" x14ac:dyDescent="0.3">
      <c r="A4" s="51" t="s">
        <v>17</v>
      </c>
      <c r="B4" s="52"/>
      <c r="C4" s="52"/>
      <c r="D4" s="52"/>
      <c r="E4" s="52"/>
    </row>
    <row r="5" spans="1:8" x14ac:dyDescent="0.3">
      <c r="A5" s="47" t="s">
        <v>0</v>
      </c>
      <c r="B5" s="28"/>
      <c r="C5" s="28"/>
      <c r="D5" s="14"/>
      <c r="E5" s="18"/>
      <c r="F5" s="17"/>
      <c r="G5" s="14"/>
    </row>
    <row r="6" spans="1:8" x14ac:dyDescent="0.3">
      <c r="A6" s="47" t="s">
        <v>1</v>
      </c>
      <c r="B6" s="29"/>
      <c r="C6" s="29"/>
      <c r="D6" s="50" t="s">
        <v>7</v>
      </c>
      <c r="E6" s="18"/>
      <c r="F6" s="17"/>
      <c r="G6" s="14"/>
    </row>
    <row r="7" spans="1:8" x14ac:dyDescent="0.3">
      <c r="A7" s="47" t="s">
        <v>18</v>
      </c>
      <c r="B7" s="29"/>
      <c r="C7" s="30"/>
      <c r="D7" s="50" t="s">
        <v>7</v>
      </c>
      <c r="E7" s="18"/>
      <c r="F7" s="17"/>
      <c r="G7" s="15"/>
      <c r="H7" s="9"/>
    </row>
    <row r="8" spans="1:8" x14ac:dyDescent="0.3">
      <c r="A8" s="47" t="s">
        <v>20</v>
      </c>
      <c r="B8" s="31"/>
      <c r="C8" s="32"/>
      <c r="D8" s="14"/>
      <c r="E8" s="18"/>
      <c r="F8" s="17"/>
      <c r="G8" s="15"/>
      <c r="H8" s="9"/>
    </row>
    <row r="9" spans="1:8" x14ac:dyDescent="0.3">
      <c r="A9" s="47" t="s">
        <v>2</v>
      </c>
      <c r="B9" s="48" t="str">
        <f>(IF(fødselsdato="","",fødselsdato+6575))</f>
        <v/>
      </c>
      <c r="C9" s="49"/>
      <c r="D9" s="14"/>
      <c r="E9" s="18"/>
      <c r="F9" s="17"/>
      <c r="G9" s="14"/>
    </row>
    <row r="10" spans="1:8" ht="16.2" thickBot="1" x14ac:dyDescent="0.35">
      <c r="A10" s="19"/>
      <c r="B10" s="15"/>
      <c r="C10" s="17"/>
      <c r="D10" s="14"/>
      <c r="E10" s="18"/>
      <c r="F10" s="17"/>
      <c r="G10" s="14"/>
    </row>
    <row r="11" spans="1:8" s="1" customFormat="1" ht="23.4" customHeight="1" x14ac:dyDescent="0.3">
      <c r="A11" s="42" t="s">
        <v>3</v>
      </c>
      <c r="B11" s="43" t="s">
        <v>8</v>
      </c>
      <c r="C11" s="44" t="s">
        <v>9</v>
      </c>
      <c r="D11" s="45" t="s">
        <v>4</v>
      </c>
      <c r="E11" s="46" t="s">
        <v>19</v>
      </c>
      <c r="F11" s="19" t="str">
        <f>IF(COUNTIF(F12:F27,"SE DATO!")&gt;0,"OBS!","")</f>
        <v/>
      </c>
      <c r="G11" s="16"/>
    </row>
    <row r="12" spans="1:8" x14ac:dyDescent="0.3">
      <c r="A12" s="20"/>
      <c r="B12" s="21"/>
      <c r="C12" s="22"/>
      <c r="D12" s="40" t="str">
        <f>IF(AND(B12&gt;0,C12&gt;0),(C12-B12)+1,IF(C12&gt;0,C12/7.5,""))</f>
        <v/>
      </c>
      <c r="E12" s="23"/>
      <c r="F12" s="19" t="str">
        <f>'Ark1'!F8</f>
        <v/>
      </c>
      <c r="G12" s="16"/>
    </row>
    <row r="13" spans="1:8" s="1" customFormat="1" x14ac:dyDescent="0.3">
      <c r="A13" s="20"/>
      <c r="B13" s="21"/>
      <c r="C13" s="22"/>
      <c r="D13" s="40" t="str">
        <f t="shared" ref="D13:D27" si="0">IF(AND(B13&gt;0,C13&gt;0),(C13-B13)+1,IF(C13&gt;0,C13/7.5,""))</f>
        <v/>
      </c>
      <c r="E13" s="23"/>
      <c r="F13" s="19" t="str">
        <f>'Ark1'!F9</f>
        <v/>
      </c>
      <c r="G13" s="16"/>
    </row>
    <row r="14" spans="1:8" x14ac:dyDescent="0.3">
      <c r="A14" s="20"/>
      <c r="B14" s="21"/>
      <c r="C14" s="22"/>
      <c r="D14" s="40" t="str">
        <f t="shared" si="0"/>
        <v/>
      </c>
      <c r="E14" s="23"/>
      <c r="F14" s="19" t="str">
        <f>'Ark1'!F10</f>
        <v/>
      </c>
      <c r="G14" s="16"/>
    </row>
    <row r="15" spans="1:8" x14ac:dyDescent="0.3">
      <c r="A15" s="20"/>
      <c r="B15" s="21"/>
      <c r="C15" s="22"/>
      <c r="D15" s="40" t="str">
        <f t="shared" si="0"/>
        <v/>
      </c>
      <c r="E15" s="23"/>
      <c r="F15" s="19" t="str">
        <f>'Ark1'!F11</f>
        <v/>
      </c>
      <c r="G15" s="16"/>
    </row>
    <row r="16" spans="1:8" x14ac:dyDescent="0.3">
      <c r="A16" s="20"/>
      <c r="B16" s="21"/>
      <c r="C16" s="22"/>
      <c r="D16" s="40" t="str">
        <f t="shared" si="0"/>
        <v/>
      </c>
      <c r="E16" s="23"/>
      <c r="F16" s="19" t="str">
        <f>'Ark1'!F12</f>
        <v/>
      </c>
      <c r="G16" s="16"/>
    </row>
    <row r="17" spans="1:7" x14ac:dyDescent="0.3">
      <c r="A17" s="20"/>
      <c r="B17" s="21"/>
      <c r="C17" s="22"/>
      <c r="D17" s="40" t="str">
        <f t="shared" si="0"/>
        <v/>
      </c>
      <c r="E17" s="23"/>
      <c r="F17" s="19" t="str">
        <f>'Ark1'!F13</f>
        <v/>
      </c>
      <c r="G17" s="16"/>
    </row>
    <row r="18" spans="1:7" x14ac:dyDescent="0.3">
      <c r="A18" s="20"/>
      <c r="B18" s="21"/>
      <c r="C18" s="22"/>
      <c r="D18" s="40" t="str">
        <f t="shared" si="0"/>
        <v/>
      </c>
      <c r="E18" s="23"/>
      <c r="F18" s="19" t="str">
        <f>'Ark1'!F14</f>
        <v/>
      </c>
      <c r="G18" s="16"/>
    </row>
    <row r="19" spans="1:7" x14ac:dyDescent="0.3">
      <c r="A19" s="20"/>
      <c r="B19" s="21"/>
      <c r="C19" s="22"/>
      <c r="D19" s="40" t="str">
        <f t="shared" si="0"/>
        <v/>
      </c>
      <c r="E19" s="23"/>
      <c r="F19" s="19" t="str">
        <f>'Ark1'!F15</f>
        <v/>
      </c>
      <c r="G19" s="16"/>
    </row>
    <row r="20" spans="1:7" x14ac:dyDescent="0.3">
      <c r="A20" s="20"/>
      <c r="B20" s="21"/>
      <c r="C20" s="22"/>
      <c r="D20" s="40" t="str">
        <f t="shared" si="0"/>
        <v/>
      </c>
      <c r="E20" s="23"/>
      <c r="F20" s="19" t="str">
        <f>'Ark1'!F16</f>
        <v/>
      </c>
      <c r="G20" s="16"/>
    </row>
    <row r="21" spans="1:7" x14ac:dyDescent="0.3">
      <c r="A21" s="20"/>
      <c r="B21" s="21"/>
      <c r="C21" s="22"/>
      <c r="D21" s="40" t="str">
        <f t="shared" si="0"/>
        <v/>
      </c>
      <c r="E21" s="23"/>
      <c r="F21" s="19" t="str">
        <f>'Ark1'!F17</f>
        <v/>
      </c>
      <c r="G21" s="16"/>
    </row>
    <row r="22" spans="1:7" x14ac:dyDescent="0.3">
      <c r="A22" s="20"/>
      <c r="B22" s="21"/>
      <c r="C22" s="22"/>
      <c r="D22" s="40" t="str">
        <f t="shared" si="0"/>
        <v/>
      </c>
      <c r="E22" s="23"/>
      <c r="F22" s="19" t="str">
        <f>'Ark1'!F18</f>
        <v/>
      </c>
      <c r="G22" s="16"/>
    </row>
    <row r="23" spans="1:7" x14ac:dyDescent="0.3">
      <c r="A23" s="20"/>
      <c r="B23" s="21"/>
      <c r="C23" s="22"/>
      <c r="D23" s="40" t="str">
        <f t="shared" si="0"/>
        <v/>
      </c>
      <c r="E23" s="23"/>
      <c r="F23" s="19" t="str">
        <f>'Ark1'!F19</f>
        <v/>
      </c>
      <c r="G23" s="16"/>
    </row>
    <row r="24" spans="1:7" x14ac:dyDescent="0.3">
      <c r="A24" s="20"/>
      <c r="B24" s="21"/>
      <c r="C24" s="22"/>
      <c r="D24" s="40" t="str">
        <f t="shared" si="0"/>
        <v/>
      </c>
      <c r="E24" s="23"/>
      <c r="F24" s="19" t="str">
        <f>'Ark1'!F20</f>
        <v/>
      </c>
      <c r="G24" s="16"/>
    </row>
    <row r="25" spans="1:7" x14ac:dyDescent="0.3">
      <c r="A25" s="20"/>
      <c r="B25" s="21"/>
      <c r="C25" s="22"/>
      <c r="D25" s="40" t="str">
        <f t="shared" si="0"/>
        <v/>
      </c>
      <c r="E25" s="23"/>
      <c r="F25" s="19" t="str">
        <f>'Ark1'!F21</f>
        <v/>
      </c>
      <c r="G25" s="16"/>
    </row>
    <row r="26" spans="1:7" x14ac:dyDescent="0.3">
      <c r="A26" s="20"/>
      <c r="B26" s="21"/>
      <c r="C26" s="22"/>
      <c r="D26" s="40" t="str">
        <f t="shared" si="0"/>
        <v/>
      </c>
      <c r="E26" s="23"/>
      <c r="F26" s="19" t="str">
        <f>'Ark1'!F22</f>
        <v/>
      </c>
      <c r="G26" s="16"/>
    </row>
    <row r="27" spans="1:7" ht="16.2" thickBot="1" x14ac:dyDescent="0.35">
      <c r="A27" s="24"/>
      <c r="B27" s="25"/>
      <c r="C27" s="25"/>
      <c r="D27" s="41" t="str">
        <f t="shared" si="0"/>
        <v/>
      </c>
      <c r="E27" s="26"/>
      <c r="F27" s="19" t="str">
        <f>'Ark1'!F23</f>
        <v/>
      </c>
      <c r="G27" s="16"/>
    </row>
    <row r="28" spans="1:7" ht="16.2" thickBot="1" x14ac:dyDescent="0.35">
      <c r="A28" s="14"/>
      <c r="B28" s="37" t="s">
        <v>6</v>
      </c>
      <c r="C28" s="38"/>
      <c r="D28" s="38"/>
      <c r="E28" s="39">
        <f>SUM(D12:D27)</f>
        <v>0</v>
      </c>
      <c r="F28" s="27"/>
      <c r="G28" s="14"/>
    </row>
    <row r="29" spans="1:7" ht="16.2" thickBot="1" x14ac:dyDescent="0.35">
      <c r="A29" s="14"/>
      <c r="B29" s="17"/>
      <c r="C29" s="14"/>
      <c r="D29" s="14"/>
      <c r="E29" s="18"/>
      <c r="F29" s="17"/>
      <c r="G29" s="14"/>
    </row>
    <row r="30" spans="1:7" ht="16.2" thickBot="1" x14ac:dyDescent="0.35">
      <c r="A30" s="14"/>
      <c r="B30" s="33" t="s">
        <v>5</v>
      </c>
      <c r="C30" s="34"/>
      <c r="D30" s="35"/>
      <c r="E30" s="36" t="str">
        <f>IF($E$28&gt;0,$B$7-$E$28,"")</f>
        <v/>
      </c>
      <c r="F30" s="17"/>
      <c r="G30" s="14"/>
    </row>
    <row r="31" spans="1:7" x14ac:dyDescent="0.3">
      <c r="A31" s="14"/>
      <c r="B31" s="17"/>
      <c r="C31" s="17"/>
      <c r="D31" s="14"/>
      <c r="E31" s="18"/>
      <c r="F31" s="17"/>
      <c r="G31" s="14"/>
    </row>
    <row r="34" spans="1:3" x14ac:dyDescent="0.3">
      <c r="A34" s="10"/>
      <c r="B34" s="11"/>
      <c r="C34" s="11"/>
    </row>
  </sheetData>
  <sheetProtection sheet="1" objects="1" scenarios="1" selectLockedCells="1"/>
  <mergeCells count="8">
    <mergeCell ref="A4:E4"/>
    <mergeCell ref="B30:D30"/>
    <mergeCell ref="B5:C5"/>
    <mergeCell ref="B6:C6"/>
    <mergeCell ref="B7:C7"/>
    <mergeCell ref="B28:D28"/>
    <mergeCell ref="B8:C8"/>
    <mergeCell ref="B9:C9"/>
  </mergeCells>
  <phoneticPr fontId="2" type="noConversion"/>
  <conditionalFormatting sqref="B5">
    <cfRule type="expression" dxfId="5" priority="23" stopIfTrue="1">
      <formula>ISBLANK($B$5)</formula>
    </cfRule>
  </conditionalFormatting>
  <conditionalFormatting sqref="B6">
    <cfRule type="expression" dxfId="4" priority="24" stopIfTrue="1">
      <formula>ISBLANK($B$6)</formula>
    </cfRule>
  </conditionalFormatting>
  <conditionalFormatting sqref="B7:B8">
    <cfRule type="expression" dxfId="3" priority="25" stopIfTrue="1">
      <formula>ISBLANK($B$7)</formula>
    </cfRule>
  </conditionalFormatting>
  <conditionalFormatting sqref="C12:C27">
    <cfRule type="expression" dxfId="2" priority="1">
      <formula>IF(LEFT(G12,5)="Under",TRUE,FALSE)</formula>
    </cfRule>
  </conditionalFormatting>
  <conditionalFormatting sqref="G12">
    <cfRule type="expression" dxfId="1" priority="14">
      <formula>"Hvis(venstre(H8;5)=""Under"";SANN;USANN"")"</formula>
    </cfRule>
  </conditionalFormatting>
  <conditionalFormatting sqref="G12:G27">
    <cfRule type="expression" dxfId="0" priority="15">
      <formula>IF(LEFT(G12,5)="Under",TRUE,FALSE)</formula>
    </cfRule>
  </conditionalFormatting>
  <pageMargins left="0.75" right="0.75" top="1" bottom="1" header="0.5" footer="0.5"/>
  <pageSetup paperSize="9" scale="67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I25" sqref="I25"/>
    </sheetView>
  </sheetViews>
  <sheetFormatPr baseColWidth="10" defaultRowHeight="15.6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2"/>
  <dimension ref="A6:J24"/>
  <sheetViews>
    <sheetView topLeftCell="A6" workbookViewId="0">
      <selection activeCell="A10" sqref="A10"/>
    </sheetView>
  </sheetViews>
  <sheetFormatPr baseColWidth="10" defaultRowHeight="15.6" x14ac:dyDescent="0.3"/>
  <cols>
    <col min="1" max="1" width="12.796875" style="2" bestFit="1" customWidth="1"/>
    <col min="2" max="3" width="11" style="3"/>
    <col min="4" max="4" width="9.19921875" style="6" customWidth="1"/>
    <col min="5" max="5" width="11" style="3"/>
    <col min="6" max="6" width="73.59765625" style="5" bestFit="1" customWidth="1"/>
  </cols>
  <sheetData>
    <row r="6" spans="1:8" x14ac:dyDescent="0.3">
      <c r="A6" s="2" t="s">
        <v>13</v>
      </c>
      <c r="B6" s="3" t="s">
        <v>14</v>
      </c>
    </row>
    <row r="7" spans="1:8" x14ac:dyDescent="0.3">
      <c r="A7" s="2" t="s">
        <v>10</v>
      </c>
      <c r="B7" s="3" t="s">
        <v>11</v>
      </c>
      <c r="C7" s="3" t="s">
        <v>12</v>
      </c>
      <c r="D7" s="6" t="s">
        <v>15</v>
      </c>
      <c r="E7" s="3" t="s">
        <v>16</v>
      </c>
    </row>
    <row r="8" spans="1:8" ht="17.399999999999999" x14ac:dyDescent="0.3">
      <c r="A8" s="2" t="e">
        <f>IF('Meldeskjema lønnsansiennitet'!#REF!&gt;0,('Meldeskjema lønnsansiennitet'!B12+'Meldeskjema lønnsansiennitet'!D12)-1,"")</f>
        <v>#REF!</v>
      </c>
      <c r="B8" s="3" t="str">
        <f>IF(AND('Meldeskjema lønnsansiennitet'!$B12&lt;&gt;"",'Meldeskjema lønnsansiennitet'!$C12&lt;&gt;""),IF(ISBLANK('Meldeskjema lønnsansiennitet'!B12),"",'Meldeskjema lønnsansiennitet'!B12),"")</f>
        <v/>
      </c>
      <c r="C8" s="3" t="str">
        <f>IF(AND('Meldeskjema lønnsansiennitet'!$B12&lt;&gt;"",'Meldeskjema lønnsansiennitet'!$C12&lt;&gt;""),IF(ISBLANK('Meldeskjema lønnsansiennitet'!C12),"",'Meldeskjema lønnsansiennitet'!C12),"")</f>
        <v/>
      </c>
      <c r="D8" s="6" t="str">
        <f>IF(B8="","",B8-1)</f>
        <v/>
      </c>
      <c r="E8" s="3" t="str">
        <f>IF(C8="","",C8+1)</f>
        <v/>
      </c>
      <c r="F8" s="5" t="str">
        <f>IF(OR(AND(B8&gt;$D$9,B8&lt;$E$9),AND(C8&gt;$D$9,C8&lt;$E$9),AND(B8&gt;$D$10,B8&lt;$E$10),AND(C8&gt;$D$10,C8&lt;$E$10),AND(B8&gt;$D$11,B8&lt;$E$11),AND(C8&gt;$D$11,C8&lt;$E$11),AND(B8&gt;$D$12,B8&lt;$E$12),AND(C8&gt;$D$12,C8&lt;$E$12),AND(B8&gt;$D$13,B8&lt;$E$13),AND(C8&gt;$D$13,C8&lt;$E$13),AND(B8&gt;$D$14,B8&lt;$E$14),AND(C8&gt;$D$14,C8&lt;$E$14),AND(B8&gt;$D$15,B8&lt;$E$15),AND(C8&gt;$D$15,C8&lt;$E$15),AND(B8&gt;$D$16,B8&lt;$E$16),AND(C8&gt;$D$16,C8&lt;$E$16),AND(B8&gt;$D$17,B8&lt;$E$17),AND(C8&gt;$D$17,C8&lt;$E$17),AND(B8&gt;$D$18,B8&lt;$E$18),AND(C8&gt;$D$18,C8&lt;$E$18),AND(B8&gt;$D$19,B8&lt;$E$19),AND(C8&gt;$D$19,C8&lt;$E$19),AND(B8&gt;$D$20,B8&lt;$E$20),AND(C8&gt;$D$20,C8&lt;$E$20),AND(B8&gt;$D$21,B8&lt;$E$21),AND(C8&gt;$D$21,C8&lt;$E$21),AND(B8&gt;$D$22,B8&lt;$E$22),AND(C8&gt;$D$22,C8&lt;$E$22),AND(B8&gt;$D$23,B8&lt;$E$23),AND(C8&gt;$D$23,C8&lt;$E$23)),"• Det gis ikke lønnsansiennitet etter flere bestemmelser for samme tidsrom. Juster dato(er)!","")</f>
        <v/>
      </c>
      <c r="G8" s="13"/>
      <c r="H8" s="13"/>
    </row>
    <row r="9" spans="1:8" ht="17.399999999999999" x14ac:dyDescent="0.3">
      <c r="A9" s="2" t="e">
        <f>IF('Meldeskjema lønnsansiennitet'!#REF!&gt;0,('Meldeskjema lønnsansiennitet'!B13+'Meldeskjema lønnsansiennitet'!D13)-1,"")</f>
        <v>#REF!</v>
      </c>
      <c r="B9" s="3" t="str">
        <f>IF(AND('Meldeskjema lønnsansiennitet'!$B13&lt;&gt;"",'Meldeskjema lønnsansiennitet'!$C13&lt;&gt;""),IF(ISBLANK('Meldeskjema lønnsansiennitet'!B13),"",'Meldeskjema lønnsansiennitet'!B13),"")</f>
        <v/>
      </c>
      <c r="C9" s="3" t="str">
        <f>IF(AND('Meldeskjema lønnsansiennitet'!$B13&lt;&gt;"",'Meldeskjema lønnsansiennitet'!$C13&lt;&gt;""),IF(ISBLANK('Meldeskjema lønnsansiennitet'!C13),"",'Meldeskjema lønnsansiennitet'!C13),"")</f>
        <v/>
      </c>
      <c r="D9" s="6" t="str">
        <f t="shared" ref="D9:D23" si="0">IF(B9="","",B9-1)</f>
        <v/>
      </c>
      <c r="E9" s="3" t="str">
        <f t="shared" ref="E9:E23" si="1">IF(C9="","",C9+1)</f>
        <v/>
      </c>
      <c r="F9" s="5" t="str">
        <f>IF(OR(AND(B9&gt;$D$8,B9&lt;$E$8),AND(C9&gt;$D$8,C9&lt;$E$8),AND(B9&gt;$D$10,B9&lt;$E$10),AND(C9&gt;$D$10,C9&lt;$E$10),AND(B9&gt;$D$11,B9&lt;$E$11),AND(C9&gt;$D$11,C9&lt;$E$11),AND(B9&gt;$D$12,B9&lt;$E$12),AND(C9&gt;$D$12,C9&lt;$E$12),AND(B9&gt;$D$13,B9&lt;$E$13),AND(C9&gt;$D$13,C9&lt;$E$13),AND(B9&gt;$D$14,B9&lt;$E$14),AND(C9&gt;$D$14,C9&lt;$E$14),AND(B9&gt;$D$15,B9&lt;$E$15),AND(C9&gt;$D$15,C9&lt;$E$15),AND(B9&gt;$D$16,B9&lt;$E$16),AND(C9&gt;$D$16,C9&lt;$E$16),AND(B9&gt;$D$17,B9&lt;$E$17),AND(C9&gt;$D$17,C9&lt;$E$17),AND(B9&gt;$D$18,B9&lt;$E$18),AND(C9&gt;$D$18,C9&lt;$E$18),AND(B9&gt;$D$19,B9&lt;$E$19),AND(C9&gt;$D$19,C9&lt;$E$19),AND(B9&gt;$D$20,B9&lt;$E$20),AND(C9&gt;$D$20,C9&lt;$E$20),AND(B9&gt;$D$21,B9&lt;$E$21),AND(C9&gt;$D$21,C9&lt;$E$21),AND(B9&gt;$D$22,B9&lt;$E$22),AND(C9&gt;$D$22,C9&lt;$E$22),AND(B9&gt;$D$23,B9&lt;$E$23),AND(C9&gt;$D$23,C9&lt;$E$23)),"• Det gis ikke lønnsansiennitet etter flere bestemmelser for samme tidsrom. Juster dato(er)!","")</f>
        <v/>
      </c>
      <c r="H9" s="13"/>
    </row>
    <row r="10" spans="1:8" ht="17.399999999999999" x14ac:dyDescent="0.3">
      <c r="A10" s="2" t="e">
        <f>IF('Meldeskjema lønnsansiennitet'!#REF!&gt;0,('Meldeskjema lønnsansiennitet'!B14+'Meldeskjema lønnsansiennitet'!D14)-1,"")</f>
        <v>#REF!</v>
      </c>
      <c r="B10" s="3" t="str">
        <f>IF(AND('Meldeskjema lønnsansiennitet'!$B14&lt;&gt;"",'Meldeskjema lønnsansiennitet'!$C14&lt;&gt;""),IF(ISBLANK('Meldeskjema lønnsansiennitet'!B14),"",'Meldeskjema lønnsansiennitet'!B14),"")</f>
        <v/>
      </c>
      <c r="C10" s="3" t="str">
        <f>IF(AND('Meldeskjema lønnsansiennitet'!$B14&lt;&gt;"",'Meldeskjema lønnsansiennitet'!$C14&lt;&gt;""),IF(ISBLANK('Meldeskjema lønnsansiennitet'!C14),"",'Meldeskjema lønnsansiennitet'!C14),"")</f>
        <v/>
      </c>
      <c r="D10" s="6" t="str">
        <f t="shared" si="0"/>
        <v/>
      </c>
      <c r="E10" s="3" t="str">
        <f t="shared" si="1"/>
        <v/>
      </c>
      <c r="F10" s="5" t="str">
        <f>IF(OR(AND(B10&gt;$D$8,B10&lt;$E$8),AND(C10&gt;$D$8,C10&lt;$E$8),AND(B10&gt;$D$9,B10&lt;$E$9),AND(C10&gt;$D$9,C10&lt;$E$9),AND(B10&gt;$D$11,B10&lt;$E$11),AND(C10&gt;$D$11,C10&lt;$E$11),AND(B10&gt;$D$12,B10&lt;$E$12),AND(C10&gt;$D$12,C10&lt;$E$12),AND(B10&gt;$D$13,B10&lt;$E$13),AND(C10&gt;$D$13,C10&lt;$E$13),AND(B10&gt;$D$14,B10&lt;$E$14),AND(C10&gt;$D$14,C10&lt;$E$14),AND(B10&gt;$D$15,B10&lt;$E$15),AND(C10&gt;$D$15,C10&lt;$E$15),AND(B10&gt;$D$16,B10&lt;$E$16),AND(C10&gt;$D$16,C10&lt;$E$16),AND(B10&gt;$D$17,B10&lt;$E$17),AND(C10&gt;$D$17,C10&lt;$E$17),AND(B10&gt;$D$18,B10&lt;$E$18),AND(C10&gt;$D$18,C10&lt;$E$18),AND(B10&gt;$D$19,B10&lt;$E$19),AND(C10&gt;$D$19,C10&lt;$E$19),AND(B10&gt;$D$20,B10&lt;$E$20),AND(C10&gt;$D$20,C10&lt;$E$20),AND(B10&gt;$D$21,B10&lt;$E$21),AND(C10&gt;$D$21,C10&lt;$E$21),AND(B10&gt;$D$22,B10&lt;$E$22),AND(C10&gt;$D$22,C10&lt;$E$22),AND(B10&gt;$D$23,B10&lt;$E$23),AND(C10&gt;$D$23,C10&lt;$E$23)),"• Det gis ikke lønnsansiennitet etter flere bestemmelser for samme tidsrom. Juster dato(er)!","")</f>
        <v/>
      </c>
      <c r="H10" s="13"/>
    </row>
    <row r="11" spans="1:8" ht="17.399999999999999" x14ac:dyDescent="0.3">
      <c r="A11" s="2" t="e">
        <f>IF('Meldeskjema lønnsansiennitet'!#REF!&gt;0,('Meldeskjema lønnsansiennitet'!B15+'Meldeskjema lønnsansiennitet'!D15)-1,"")</f>
        <v>#REF!</v>
      </c>
      <c r="B11" s="3" t="str">
        <f>IF(AND('Meldeskjema lønnsansiennitet'!$B15&lt;&gt;"",'Meldeskjema lønnsansiennitet'!$C15&lt;&gt;""),IF(ISBLANK('Meldeskjema lønnsansiennitet'!B15),"",'Meldeskjema lønnsansiennitet'!B15),"")</f>
        <v/>
      </c>
      <c r="C11" s="3" t="str">
        <f>IF(AND('Meldeskjema lønnsansiennitet'!$B15&lt;&gt;"",'Meldeskjema lønnsansiennitet'!$C15&lt;&gt;""),IF(ISBLANK('Meldeskjema lønnsansiennitet'!C15),"",'Meldeskjema lønnsansiennitet'!C15),"")</f>
        <v/>
      </c>
      <c r="D11" s="6" t="str">
        <f t="shared" si="0"/>
        <v/>
      </c>
      <c r="E11" s="3" t="str">
        <f t="shared" si="1"/>
        <v/>
      </c>
      <c r="F11" s="5" t="str">
        <f>IF(OR(AND(B11&gt;$D$8,B11&lt;$E$8),AND(C11&gt;$D$8,C11&lt;$E$8),AND(B11&gt;$D$9,B11&lt;$E$9),AND(C11&gt;$D$9,C11&lt;$E$9),AND(B11&gt;$D$10,B11&lt;$E$10),AND(C11&gt;$D$10,C11&lt;$E$10),AND(B11&gt;$D$12,B11&lt;$E$12),AND(C11&gt;$D$12,C11&lt;$E$12),AND(B11&gt;$D$13,B11&lt;$E$13),AND(C11&gt;$D$13,C11&lt;$E$13),AND(B11&gt;$D$14,B11&lt;$E$14),AND(C11&gt;$D$14,C11&lt;$E$14),AND(B11&gt;$D$15,B11&lt;$E$15),AND(C11&gt;$D$15,C11&lt;$E$15),AND(B11&gt;$D$16,B11&lt;$E$16),AND(C11&gt;$D$16,C11&lt;$E$16),AND(B11&gt;$D$17,B11&lt;$E$17),AND(C11&gt;$D$17,C11&lt;$E$17),AND(B11&gt;$D$18,B11&lt;$E$18),AND(C11&gt;$D$18,C11&lt;$E$18),AND(B11&gt;$D$19,B11&lt;$E$19),AND(C11&gt;$D$19,C11&lt;$E$19),AND(B11&gt;$D$20,B11&lt;$E$20),AND(C11&gt;$D$20,C11&lt;$E$20),AND(B11&gt;$D$21,B11&lt;$E$21),AND(C11&gt;$D$21,C11&lt;$E$21),AND(B11&gt;$D$22,B11&lt;$E$22),AND(C11&gt;$D$22,C11&lt;$E$22),AND(B11&gt;$D$23,B11&lt;$E$23),AND(C11&gt;$D$23,C11&lt;$E$23)),"• Det gis ikke lønnsansiennitet etter flere bestemmelser for samme tidsrom. Juster dato(er)!","")</f>
        <v/>
      </c>
      <c r="H11" s="13"/>
    </row>
    <row r="12" spans="1:8" x14ac:dyDescent="0.3">
      <c r="A12" s="2" t="e">
        <f>IF('Meldeskjema lønnsansiennitet'!#REF!&gt;0,('Meldeskjema lønnsansiennitet'!B16+'Meldeskjema lønnsansiennitet'!D16)-1,"")</f>
        <v>#REF!</v>
      </c>
      <c r="B12" s="3" t="str">
        <f>IF(AND('Meldeskjema lønnsansiennitet'!$B16&lt;&gt;"",'Meldeskjema lønnsansiennitet'!$C16&lt;&gt;""),IF(ISBLANK('Meldeskjema lønnsansiennitet'!B16),"",'Meldeskjema lønnsansiennitet'!B16),"")</f>
        <v/>
      </c>
      <c r="C12" s="3" t="str">
        <f>IF(AND('Meldeskjema lønnsansiennitet'!$B16&lt;&gt;"",'Meldeskjema lønnsansiennitet'!$C16&lt;&gt;""),IF(ISBLANK('Meldeskjema lønnsansiennitet'!C16),"",'Meldeskjema lønnsansiennitet'!C16),"")</f>
        <v/>
      </c>
      <c r="D12" s="6" t="str">
        <f t="shared" si="0"/>
        <v/>
      </c>
      <c r="E12" s="3" t="str">
        <f t="shared" si="1"/>
        <v/>
      </c>
      <c r="F12" s="5" t="str">
        <f>IF(OR(AND(B12&gt;$D$8,B12&lt;$E$8),AND(C12&gt;$D$8,C12&lt;$E$8),AND(B12&gt;$D$9,B12&lt;$E$9),AND(C12&gt;$D$9,C12&lt;$E$9),AND(B12&gt;$D$10,B12&lt;$E$10),AND(C12&gt;$D$10,C12&lt;$E$10),AND(B12&gt;$D$11,B12&lt;$E$11),AND(C12&gt;$D$11,C12&lt;$E$11),AND(B12&gt;$D$13,B12&lt;$E$13),AND(C12&gt;$D$13,C12&lt;$E$13),AND(B12&gt;$D$14,B12&lt;$E$14),AND(C12&gt;$D$14,C12&lt;$E$14),AND(B12&gt;$D$15,B12&lt;$E$15),AND(C12&gt;$D$15,C12&lt;$E$15),AND(B12&gt;$D$16,B12&lt;$E$16),AND(C12&gt;$D$16,C12&lt;$E$16),AND(B12&gt;$D$17,B12&lt;$E$17),AND(C12&gt;$D$17,C12&lt;$E$17),AND(B12&gt;$D$18,B12&lt;$E$18),AND(C12&gt;$D$18,C12&lt;$E$18),AND(B12&gt;$D$19,B12&lt;$E$19),AND(C12&gt;$D$19,C12&lt;$E$19),AND(B12&gt;$D$20,B12&lt;$E$20),AND(C12&gt;$D$20,C12&lt;$E$20),AND(B12&gt;$D$21,B12&lt;$E$21),AND(C12&gt;$D$21,C12&lt;$E$21),AND(B12&gt;$D$22,B12&lt;$E$22),AND(C12&gt;$D$22,C12&lt;$E$22),AND(B12&gt;$D$23,B12&lt;$E$23),AND(C12&gt;$D$23,C12&lt;$E$23)),"• Det gis ikke lønnsansiennitet etter flere bestemmelser for samme tidsrom. Juster dato(er)!","")</f>
        <v/>
      </c>
    </row>
    <row r="13" spans="1:8" x14ac:dyDescent="0.3">
      <c r="A13" s="2" t="e">
        <f>IF('Meldeskjema lønnsansiennitet'!#REF!&gt;0,('Meldeskjema lønnsansiennitet'!B17+'Meldeskjema lønnsansiennitet'!D17)-1,"")</f>
        <v>#REF!</v>
      </c>
      <c r="B13" s="3" t="str">
        <f>IF(AND('Meldeskjema lønnsansiennitet'!$B17&lt;&gt;"",'Meldeskjema lønnsansiennitet'!$C17&lt;&gt;""),IF(ISBLANK('Meldeskjema lønnsansiennitet'!B17),"",'Meldeskjema lønnsansiennitet'!B17),"")</f>
        <v/>
      </c>
      <c r="C13" s="3" t="str">
        <f>IF(AND('Meldeskjema lønnsansiennitet'!$B17&lt;&gt;"",'Meldeskjema lønnsansiennitet'!$C17&lt;&gt;""),IF(ISBLANK('Meldeskjema lønnsansiennitet'!C17),"",'Meldeskjema lønnsansiennitet'!C17),"")</f>
        <v/>
      </c>
      <c r="D13" s="6" t="str">
        <f t="shared" si="0"/>
        <v/>
      </c>
      <c r="E13" s="3" t="str">
        <f t="shared" si="1"/>
        <v/>
      </c>
      <c r="F13" s="5" t="str">
        <f>IF(OR(AND(B13&gt;$D$8,B13&lt;$E$8),AND(C13&gt;$D$8,C13&lt;$E$8),AND(B13&gt;$D$9,B13&lt;$E$9),AND(C13&gt;$D$9,C13&lt;$E$9),AND(B13&gt;$D$10,B13&lt;$E$10),AND(C13&gt;$D$10,C13&lt;$E$10),AND(B13&gt;$D$11,B13&lt;$E$11),AND(C13&gt;$D$11,C13&lt;$E$11),AND(B13&gt;$D$12,B13&lt;$E$12),AND(C13&gt;$D$12,C13&lt;$E$12),AND(B13&gt;$D$14,B13&lt;$E$14),AND(C13&gt;$D$14,C13&lt;$E$14),AND(B13&gt;$D$15,B13&lt;$E$15),AND(C13&gt;$D$15,C13&lt;$E$15),AND(B13&gt;$D$16,B13&lt;$E$16),AND(C13&gt;$D$16,C13&lt;$E$16),AND(B13&gt;$D$17,B13&lt;$E$17),AND(C13&gt;$D$17,C13&lt;$E$17),AND(B13&gt;$D$18,B13&lt;$E$18),AND(C13&gt;$D$18,C13&lt;$E$18),AND(B13&gt;$D$19,B13&lt;$E$19),AND(C13&gt;$D$19,C13&lt;$E$19),AND(B13&gt;$D$20,B13&lt;$E$20),AND(C13&gt;$D$20,C13&lt;$E$20),AND(B13&gt;$D$21,B13&lt;$E$21),AND(C13&gt;$D$21,C13&lt;$E$21),AND(B13&gt;$D$22,B13&lt;$E$22),AND(C13&gt;$D$22,C13&lt;$E$22),AND(B13&gt;$D$23,B13&lt;$E$23),AND(C13&gt;$D$23,C13&lt;$E$23)),"• Det gis ikke lønnsansiennitet etter flere bestemmelser for samme tidsrom. Juster dato(er)!","")</f>
        <v/>
      </c>
    </row>
    <row r="14" spans="1:8" x14ac:dyDescent="0.3">
      <c r="A14" s="2" t="e">
        <f>IF('Meldeskjema lønnsansiennitet'!#REF!&gt;0,('Meldeskjema lønnsansiennitet'!B18+'Meldeskjema lønnsansiennitet'!D18)-1,"")</f>
        <v>#REF!</v>
      </c>
      <c r="B14" s="3" t="str">
        <f>IF(AND('Meldeskjema lønnsansiennitet'!$B18&lt;&gt;"",'Meldeskjema lønnsansiennitet'!$C18&lt;&gt;""),IF(ISBLANK('Meldeskjema lønnsansiennitet'!B18),"",'Meldeskjema lønnsansiennitet'!B18),"")</f>
        <v/>
      </c>
      <c r="C14" s="3" t="str">
        <f>IF(AND('Meldeskjema lønnsansiennitet'!$B18&lt;&gt;"",'Meldeskjema lønnsansiennitet'!$C18&lt;&gt;""),IF(ISBLANK('Meldeskjema lønnsansiennitet'!C18),"",'Meldeskjema lønnsansiennitet'!C18),"")</f>
        <v/>
      </c>
      <c r="D14" s="6" t="str">
        <f t="shared" si="0"/>
        <v/>
      </c>
      <c r="E14" s="3" t="str">
        <f t="shared" si="1"/>
        <v/>
      </c>
      <c r="F14" s="5" t="str">
        <f>IF(OR(AND(B14&gt;$D$8,B14&lt;$E$8),AND(C14&gt;$D$8,C14&lt;$E$8),AND(B14&gt;$D$9,B14&lt;$E$9),AND(C14&gt;$D$9,C14&lt;$E$9),AND(B14&gt;$D$10,B14&lt;$E$10),AND(C14&gt;$D$10,C14&lt;$E$10),AND(B14&gt;$D$11,B14&lt;$E$11),AND(C14&gt;$D$11,C14&lt;$E$11),AND(B14&gt;$D$12,B14&lt;$E$12),AND(C14&gt;$D$12,C14&lt;$E$12),AND(B14&gt;$D$13,B14&lt;$E$13),AND(C14&gt;$D$13,C14&lt;$E$13),AND(B14&gt;$D$15,B14&lt;$E$15),AND(C14&gt;$D$15,C14&lt;$E$15),AND(B14&gt;$D$16,B14&lt;$E$16),AND(C14&gt;$D$16,C14&lt;$E$16),AND(B14&gt;$D$17,B14&lt;$E$17),AND(C14&gt;$D$17,C14&lt;$E$17),AND(B14&gt;$D$18,B14&lt;$E$18),AND(C14&gt;$D$18,C14&lt;$E$18),AND(B14&gt;$D$19,B14&lt;$E$19),AND(C14&gt;$D$19,C14&lt;$E$19),AND(B14&gt;$D$20,B14&lt;$E$20),AND(C14&gt;$D$20,C14&lt;$E$20),AND(B14&gt;$D$21,B14&lt;$E$21),AND(C14&gt;$D$21,C14&lt;$E$21),AND(B14&gt;$D$22,B14&lt;$E$22),AND(C14&gt;$D$22,C14&lt;$E$22),AND(B14&gt;$D$23,B14&lt;$E$23),AND(C14&gt;$D$23,C14&lt;$E$23)),"• Det gis ikke lønnsansiennitet etter flere bestemmelser for samme tidsrom. Juster dato(er)!","")</f>
        <v/>
      </c>
    </row>
    <row r="15" spans="1:8" x14ac:dyDescent="0.3">
      <c r="A15" s="2" t="e">
        <f>IF('Meldeskjema lønnsansiennitet'!#REF!&gt;0,('Meldeskjema lønnsansiennitet'!B19+'Meldeskjema lønnsansiennitet'!D19)-1,"")</f>
        <v>#REF!</v>
      </c>
      <c r="B15" s="3" t="str">
        <f>IF(AND('Meldeskjema lønnsansiennitet'!$B19&lt;&gt;"",'Meldeskjema lønnsansiennitet'!$C19&lt;&gt;""),IF(ISBLANK('Meldeskjema lønnsansiennitet'!B19),"",'Meldeskjema lønnsansiennitet'!B19),"")</f>
        <v/>
      </c>
      <c r="C15" s="3" t="str">
        <f>IF(AND('Meldeskjema lønnsansiennitet'!$B19&lt;&gt;"",'Meldeskjema lønnsansiennitet'!$C19&lt;&gt;""),IF(ISBLANK('Meldeskjema lønnsansiennitet'!C19),"",'Meldeskjema lønnsansiennitet'!C19),"")</f>
        <v/>
      </c>
      <c r="D15" s="6" t="str">
        <f t="shared" si="0"/>
        <v/>
      </c>
      <c r="E15" s="3" t="str">
        <f t="shared" si="1"/>
        <v/>
      </c>
      <c r="F15" s="5" t="str">
        <f>IF(OR(AND(B15&gt;$D$8,B15&lt;$E$8),AND(C15&gt;$D$8,C15&lt;$E$8),AND(B15&gt;$D$9,B15&lt;$E$9),AND(C15&gt;$D$9,C15&lt;$E$9),AND(B15&gt;$D$10,B15&lt;$E$10),AND(C15&gt;$D$10,C15&lt;$E$10),AND(B15&gt;$D$11,B15&lt;$E$11),AND(C15&gt;$D$11,C15&lt;$E$11),AND(B15&gt;$D$12,B15&lt;$E$12),AND(C15&gt;$D$12,C15&lt;$E$12),AND(B15&gt;$D$13,B15&lt;$E$13),AND(C15&gt;$D$13,C15&lt;$E$13),AND(B15&gt;$D$14,B15&lt;$E$14),AND(C15&gt;$D$14,C15&lt;$E$14),AND(B15&gt;$D$16,B15&lt;$E$16),AND(C15&gt;$D$16,C15&lt;$E$16),AND(B15&gt;$D$17,B15&lt;$E$17),AND(C15&gt;$D$17,C15&lt;$E$17),AND(B15&gt;$D$18,B15&lt;$E$18),AND(C15&gt;$D$18,C15&lt;$E$18),AND(B15&gt;$D$19,B15&lt;$E$19),AND(C15&gt;$D$19,C15&lt;$E$19),AND(B15&gt;$D$20,B15&lt;$E$20),AND(C15&gt;$D$20,C15&lt;$E$20),AND(B15&gt;$D$21,B15&lt;$E$21),AND(C15&gt;$D$21,C15&lt;$E$21),AND(B15&gt;$D$22,B15&lt;$E$22),AND(C15&gt;$D$22,C15&lt;$E$22),AND(B15&gt;$D$23,B15&lt;$E$23),AND(C15&gt;$D$23,C15&lt;$E$23)),"• Det gis ikke lønnsansiennitet etter flere bestemmelser for samme tidsrom. Juster dato(er)!","")</f>
        <v/>
      </c>
    </row>
    <row r="16" spans="1:8" x14ac:dyDescent="0.3">
      <c r="A16" s="2" t="e">
        <f>IF('Meldeskjema lønnsansiennitet'!#REF!&gt;0,('Meldeskjema lønnsansiennitet'!B20+'Meldeskjema lønnsansiennitet'!D20)-1,"")</f>
        <v>#REF!</v>
      </c>
      <c r="B16" s="3" t="str">
        <f>IF(AND('Meldeskjema lønnsansiennitet'!$B20&lt;&gt;"",'Meldeskjema lønnsansiennitet'!$C20&lt;&gt;""),IF(ISBLANK('Meldeskjema lønnsansiennitet'!B20),"",'Meldeskjema lønnsansiennitet'!B20),"")</f>
        <v/>
      </c>
      <c r="C16" s="3" t="str">
        <f>IF(AND('Meldeskjema lønnsansiennitet'!$B20&lt;&gt;"",'Meldeskjema lønnsansiennitet'!$C20&lt;&gt;""),IF(ISBLANK('Meldeskjema lønnsansiennitet'!C20),"",'Meldeskjema lønnsansiennitet'!C20),"")</f>
        <v/>
      </c>
      <c r="D16" s="6" t="str">
        <f t="shared" si="0"/>
        <v/>
      </c>
      <c r="E16" s="3" t="str">
        <f t="shared" si="1"/>
        <v/>
      </c>
      <c r="F16" s="5" t="str">
        <f>IF(OR(AND(B16&gt;$D$8,B16&lt;$E$8),AND(C16&gt;$D$8,C16&lt;$E$8),AND(B16&gt;$D$9,B16&lt;$E$9),AND(C16&gt;$D$9,C16&lt;$E$9),AND(B16&gt;$D$10,B16&lt;$E$10),AND(C16&gt;$D$10,C16&lt;$E$10),AND(B16&gt;$D$11,B16&lt;$E$11),AND(C16&gt;$D$11,C16&lt;$E$11),AND(B16&gt;$D$12,B16&lt;$E$12),AND(C16&gt;$D$12,C16&lt;$E$12),AND(B16&gt;$D$13,B16&lt;$E$13),AND(C16&gt;$D$13,C16&lt;$E$13),AND(B16&gt;$D$14,B16&lt;$E$14),AND(C16&gt;$D$14,C16&lt;$E$14),AND(B16&gt;$D$15,B16&lt;$E$15),AND(C16&gt;$D$15,C16&lt;$E$15),AND(B16&gt;$D$17,B16&lt;$E$17),AND(C16&gt;$D$17,C16&lt;$E$17),AND(B16&gt;$D$18,B16&lt;$E$18),AND(C16&gt;$D$18,C16&lt;$E$18),AND(B16&gt;$D$19,B16&lt;$E$19),AND(C16&gt;$D$19,C16&lt;$E$19),AND(B16&gt;$D$20,B16&lt;$E$20),AND(C16&gt;$D$20,C16&lt;$E$20),AND(B16&gt;$D$21,B16&lt;$E$21),AND(C16&gt;$D$21,C16&lt;$E$21),AND(B16&gt;$D$22,B16&lt;$E$22),AND(C16&gt;$D$22,C16&lt;$E$22),AND(B16&gt;$D$23,B16&lt;$E$23),AND(C16&gt;$D$23,C16&lt;$E$23)),"• Det gis ikke lønnsansiennitet etter flere bestemmelser for samme tidsrom. Juster dato(er)!","")</f>
        <v/>
      </c>
    </row>
    <row r="17" spans="1:10" x14ac:dyDescent="0.3">
      <c r="A17" s="2" t="e">
        <f>IF('Meldeskjema lønnsansiennitet'!#REF!&gt;0,('Meldeskjema lønnsansiennitet'!B21+'Meldeskjema lønnsansiennitet'!D21)-1,"")</f>
        <v>#REF!</v>
      </c>
      <c r="B17" s="3" t="str">
        <f>IF(AND('Meldeskjema lønnsansiennitet'!$B21&lt;&gt;"",'Meldeskjema lønnsansiennitet'!$C21&lt;&gt;""),IF(ISBLANK('Meldeskjema lønnsansiennitet'!B21),"",'Meldeskjema lønnsansiennitet'!B21),"")</f>
        <v/>
      </c>
      <c r="C17" s="3" t="str">
        <f>IF(AND('Meldeskjema lønnsansiennitet'!$B21&lt;&gt;"",'Meldeskjema lønnsansiennitet'!$C21&lt;&gt;""),IF(ISBLANK('Meldeskjema lønnsansiennitet'!C21),"",'Meldeskjema lønnsansiennitet'!C21),"")</f>
        <v/>
      </c>
      <c r="D17" s="6" t="str">
        <f t="shared" si="0"/>
        <v/>
      </c>
      <c r="E17" s="3" t="str">
        <f t="shared" si="1"/>
        <v/>
      </c>
      <c r="F17" s="5" t="str">
        <f>IF(OR(AND(B17&gt;$D$8,B17&lt;$E$8),AND(C17&gt;$D$8,C17&lt;$E$8),AND(B17&gt;$D$9,B17&lt;$E$9),AND(C17&gt;$D$9,C17&lt;$E$9),AND(B17&gt;$D$10,B17&lt;$E$10),AND(C17&gt;$D$10,C17&lt;$E$10),AND(B17&gt;$D$11,B17&lt;$E$11),AND(C17&gt;$D$11,C17&lt;$E$11),AND(B17&gt;$D$12,B17&lt;$E$12),AND(C17&gt;$D$12,C17&lt;$E$12),AND(B17&gt;$D$13,B17&lt;$E$13),AND(C17&gt;$D$13,C17&lt;$E$13),AND(B17&gt;$D$14,B17&lt;$E$14),AND(C17&gt;$D$14,C17&lt;$E$14),AND(B17&gt;$D$15,B17&lt;$E$15),AND(C17&gt;$D$15,C17&lt;$E$15),AND(B17&gt;$D$16,B17&lt;$E$16),AND(C17&gt;$D$16,C17&lt;$E$16),AND(B17&gt;$D$18,B17&lt;$E$18),AND(C17&gt;$D$18,C17&lt;$E$18),AND(B17&gt;$D$19,B17&lt;$E$19),AND(C17&gt;$D$19,C17&lt;$E$19),AND(B17&gt;$D$20,B17&lt;$E$20),AND(C17&gt;$D$20,C17&lt;$E$20),AND(B17&gt;$D$21,B17&lt;$E$21),AND(C17&gt;$D$21,C17&lt;$E$21),AND(B17&gt;$D$22,B17&lt;$E$22),AND(C17&gt;$D$22,C17&lt;$E$22),AND(B17&gt;$D$23,B17&lt;$E$23),AND(C17&gt;$D$23,C17&lt;$E$23)),"• Det gis ikke lønnsansiennitet etter flere bestemmelser for samme tidsrom. Juster dato(er)!","")</f>
        <v/>
      </c>
    </row>
    <row r="18" spans="1:10" x14ac:dyDescent="0.3">
      <c r="A18" s="2" t="e">
        <f>IF('Meldeskjema lønnsansiennitet'!#REF!&gt;0,('Meldeskjema lønnsansiennitet'!B22+'Meldeskjema lønnsansiennitet'!D22)-1,"")</f>
        <v>#REF!</v>
      </c>
      <c r="B18" s="3" t="str">
        <f>IF(AND('Meldeskjema lønnsansiennitet'!$B22&lt;&gt;"",'Meldeskjema lønnsansiennitet'!$C22&lt;&gt;""),IF(ISBLANK('Meldeskjema lønnsansiennitet'!B22),"",'Meldeskjema lønnsansiennitet'!B22),"")</f>
        <v/>
      </c>
      <c r="C18" s="3" t="str">
        <f>IF(AND('Meldeskjema lønnsansiennitet'!$B22&lt;&gt;"",'Meldeskjema lønnsansiennitet'!$C22&lt;&gt;""),IF(ISBLANK('Meldeskjema lønnsansiennitet'!C22),"",'Meldeskjema lønnsansiennitet'!C22),"")</f>
        <v/>
      </c>
      <c r="D18" s="6" t="str">
        <f t="shared" si="0"/>
        <v/>
      </c>
      <c r="E18" s="3" t="str">
        <f t="shared" si="1"/>
        <v/>
      </c>
      <c r="F18" s="5" t="str">
        <f>IF(OR(AND(B18&gt;$D$8,B18&lt;$E$8),AND(C18&gt;$D$8,C18&lt;$E$8),AND(B18&gt;$D$9,B18&lt;$E$9),AND(C18&gt;$D$9,C18&lt;$E$9),AND(B18&gt;$D$10,B18&lt;$E$10),AND(C18&gt;$D$10,C18&lt;$E$10),AND(B18&gt;$D$11,B18&lt;$E$11),AND(C18&gt;$D$11,C18&lt;$E$11),AND(B18&gt;$D$12,B18&lt;$E$12),AND(C18&gt;$D$12,C18&lt;$E$12),AND(B18&gt;$D$13,B18&lt;$E$13),AND(C18&gt;$D$13,C18&lt;$E$13),AND(B18&gt;$D$14,B18&lt;$E$14),AND(C18&gt;$D$14,C18&lt;$E$14),AND(B18&gt;$D$15,B18&lt;$E$15),AND(C18&gt;$D$15,C18&lt;$E$15),AND(B18&gt;$D$16,B18&lt;$E$16),AND(C18&gt;$D$16,C18&lt;$E$16),AND(B18&gt;$D$17,B18&lt;$E$17),AND(C18&gt;$D$17,C18&lt;$E$17),AND(B18&gt;$D$19,B18&lt;$E$19),AND(C18&gt;$D$19,C18&lt;$E$19),AND(B18&gt;$D$20,B18&lt;$E$20),AND(C18&gt;$D$20,C18&lt;$E$20),AND(B18&gt;$D$21,B18&lt;$E$21),AND(C18&gt;$D$21,C18&lt;$E$21),AND(B18&gt;$D$22,B18&lt;$E$22),AND(C18&gt;$D$22,C18&lt;$E$22),AND(B18&gt;$D$23,B18&lt;$E$23),AND(C18&gt;$D$23,C18&lt;$E$23)),"• Det gis ikke lønnsansiennitet etter flere bestemmelser for samme tidsrom. Juster dato(er)!","")</f>
        <v/>
      </c>
    </row>
    <row r="19" spans="1:10" x14ac:dyDescent="0.3">
      <c r="A19" s="2" t="e">
        <f>IF('Meldeskjema lønnsansiennitet'!#REF!&gt;0,('Meldeskjema lønnsansiennitet'!B23+'Meldeskjema lønnsansiennitet'!D23)-1,"")</f>
        <v>#REF!</v>
      </c>
      <c r="B19" s="3" t="str">
        <f>IF(AND('Meldeskjema lønnsansiennitet'!$B23&lt;&gt;"",'Meldeskjema lønnsansiennitet'!$C23&lt;&gt;""),IF(ISBLANK('Meldeskjema lønnsansiennitet'!B23),"",'Meldeskjema lønnsansiennitet'!B23),"")</f>
        <v/>
      </c>
      <c r="C19" s="3" t="str">
        <f>IF(AND('Meldeskjema lønnsansiennitet'!$B23&lt;&gt;"",'Meldeskjema lønnsansiennitet'!$C23&lt;&gt;""),IF(ISBLANK('Meldeskjema lønnsansiennitet'!C23),"",'Meldeskjema lønnsansiennitet'!C23),"")</f>
        <v/>
      </c>
      <c r="D19" s="6" t="str">
        <f t="shared" si="0"/>
        <v/>
      </c>
      <c r="E19" s="3" t="str">
        <f t="shared" si="1"/>
        <v/>
      </c>
      <c r="F19" s="5" t="str">
        <f>IF(OR(AND(B19&gt;$D$8,B19&lt;$E$8),AND(C19&gt;$D$8,C19&lt;$E$8),AND(B19&gt;$D$9,B19&lt;$E$9),AND(C19&gt;$D$9,C19&lt;$E$9),AND(B19&gt;$D$10,B19&lt;$E$10),AND(C19&gt;$D$10,C19&lt;$E$10),AND(B19&gt;$D$11,B19&lt;$E$11),AND(C19&gt;$D$11,C19&lt;$E$11),AND(B19&gt;$D$12,B19&lt;$E$12),AND(C19&gt;$D$12,C19&lt;$E$12),AND(B19&gt;$D$13,B19&lt;$E$13),AND(C19&gt;$D$13,C19&lt;$E$13),AND(B19&gt;$D$14,B19&lt;$E$14),AND(C19&gt;$D$14,C19&lt;$E$14),AND(B19&gt;$D$15,B19&lt;$E$15),AND(C19&gt;$D$15,C19&lt;$E$15),AND(B19&gt;$D$16,B19&lt;$E$16),AND(C19&gt;$D$16,C19&lt;$E$16),AND(B19&gt;$D$17,B19&lt;$E$17),AND(C19&gt;$D$17,C19&lt;$E$17),AND(B19&gt;$D$18,B19&lt;$E$18),AND(C19&gt;$D$18,C19&lt;$E$18),AND(B19&gt;$D$20,B19&lt;$E$20),AND(C19&gt;$D$20,C19&lt;$E$20),AND(B19&gt;$D$21,B19&lt;$E$21),AND(C19&gt;$D$21,C19&lt;$E$21),AND(B19&gt;$D$22,B19&lt;$E$22),AND(C19&gt;$D$22,C19&lt;$E$22),AND(B19&gt;$D$23,B19&lt;$E$23),AND(C19&gt;$D$23,C19&lt;$E$23)),"• Det gis ikke lønnsansiennitet etter flere bestemmelser for samme tidsrom. Juster dato(er)!","")</f>
        <v/>
      </c>
    </row>
    <row r="20" spans="1:10" x14ac:dyDescent="0.3">
      <c r="A20" s="2" t="e">
        <f>IF('Meldeskjema lønnsansiennitet'!#REF!&gt;0,('Meldeskjema lønnsansiennitet'!B24+'Meldeskjema lønnsansiennitet'!D24)-1,"")</f>
        <v>#REF!</v>
      </c>
      <c r="B20" s="3" t="str">
        <f>IF(AND('Meldeskjema lønnsansiennitet'!$B24&lt;&gt;"",'Meldeskjema lønnsansiennitet'!$C24&lt;&gt;""),IF(ISBLANK('Meldeskjema lønnsansiennitet'!B24),"",'Meldeskjema lønnsansiennitet'!B24),"")</f>
        <v/>
      </c>
      <c r="C20" s="3" t="str">
        <f>IF(AND('Meldeskjema lønnsansiennitet'!$B24&lt;&gt;"",'Meldeskjema lønnsansiennitet'!$C24&lt;&gt;""),IF(ISBLANK('Meldeskjema lønnsansiennitet'!C24),"",'Meldeskjema lønnsansiennitet'!C24),"")</f>
        <v/>
      </c>
      <c r="D20" s="6" t="str">
        <f t="shared" si="0"/>
        <v/>
      </c>
      <c r="E20" s="3" t="str">
        <f t="shared" si="1"/>
        <v/>
      </c>
      <c r="F20" s="5" t="str">
        <f>IF(OR(AND(B20&gt;$D$8,B20&lt;$E$8),AND(C20&gt;$D$8,C20&lt;$E$8),AND(B20&gt;$D$9,B20&lt;$E$9),AND(C20&gt;$D$9,C20&lt;$E$9),AND(B20&gt;$D$10,B20&lt;$E$10),AND(C20&gt;$D$10,C20&lt;$E$10),AND(B20&gt;$D$11,B20&lt;$E$11),AND(C20&gt;$D$11,C20&lt;$E$11),AND(B20&gt;$D$12,B20&lt;$E$12),AND(C20&gt;$D$12,C20&lt;$E$12),AND(B20&gt;$D$13,B20&lt;$E$13),AND(C20&gt;$D$13,C20&lt;$E$13),AND(B20&gt;$D$14,B20&lt;$E$14),AND(C20&gt;$D$14,C20&lt;$E$14),AND(B20&gt;$D$15,B20&lt;$E$15),AND(C20&gt;$D$15,C20&lt;$E$15),AND(B20&gt;$D$16,B20&lt;$E$16),AND(C20&gt;$D$16,C20&lt;$E$16),AND(B20&gt;$D$17,B20&lt;$E$17),AND(C20&gt;$D$17,C20&lt;$E$17),AND(B20&gt;$D$18,B20&lt;$E$18),AND(C20&gt;$D$18,C20&lt;$E$18),AND(B20&gt;$D$19,B20&lt;$E$19),AND(C20&gt;$D$19,C20&lt;$E$19),AND(B20&gt;$D$21,B20&lt;$E$21),AND(C20&gt;$D$21,C20&lt;$E$21),AND(B20&gt;$D$22,B20&lt;$E$22),AND(C20&gt;$D$22,C20&lt;$E$22),AND(B20&gt;$D$23,B20&lt;$E$23),AND(C20&gt;$D$23,C20&lt;$E$23)),"• Det gis ikke lønnsansiennitet etter flere bestemmelser for samme tidsrom. Juster dato(er)!","")</f>
        <v/>
      </c>
    </row>
    <row r="21" spans="1:10" x14ac:dyDescent="0.3">
      <c r="A21" s="2" t="e">
        <f>IF('Meldeskjema lønnsansiennitet'!#REF!&gt;0,('Meldeskjema lønnsansiennitet'!B25+'Meldeskjema lønnsansiennitet'!D26)-1,"")</f>
        <v>#REF!</v>
      </c>
      <c r="B21" s="3" t="str">
        <f>IF(AND('Meldeskjema lønnsansiennitet'!$B25&lt;&gt;"",'Meldeskjema lønnsansiennitet'!$C25&lt;&gt;""),IF(ISBLANK('Meldeskjema lønnsansiennitet'!B25),"",'Meldeskjema lønnsansiennitet'!B25),"")</f>
        <v/>
      </c>
      <c r="C21" s="3" t="str">
        <f>IF(AND('Meldeskjema lønnsansiennitet'!$B25&lt;&gt;"",'Meldeskjema lønnsansiennitet'!$C25&lt;&gt;""),IF(ISBLANK('Meldeskjema lønnsansiennitet'!C25),"",'Meldeskjema lønnsansiennitet'!C25),"")</f>
        <v/>
      </c>
      <c r="D21" s="6" t="str">
        <f t="shared" si="0"/>
        <v/>
      </c>
      <c r="E21" s="3" t="str">
        <f>IF(C21="","",C21+1)</f>
        <v/>
      </c>
      <c r="F21" s="5" t="str">
        <f>IF(OR(AND(B21&gt;$D$8,B21&lt;$E$8),AND(C21&gt;$D$8,C21&lt;$E$8),AND(B21&gt;$D$9,B21&lt;$E$9),AND(C21&gt;$D$9,C21&lt;$E$9),AND(B21&gt;$D$10,B21&lt;$E$10),AND(C21&gt;$D$10,C21&lt;$E$10),AND(B21&gt;$D$11,B21&lt;$E$11),AND(C21&gt;$D$11,C21&lt;$E$11),AND(B21&gt;$D$12,B21&lt;$E$12),AND(C21&gt;$D$12,C21&lt;$E$12),AND(B21&gt;$D$13,B21&lt;$E$13),AND(C21&gt;$D$13,C21&lt;$E$13),AND(B21&gt;$D$14,B21&lt;$E$14),AND(C21&gt;$D$14,C21&lt;$E$14),AND(B21&gt;$D$15,B21&lt;$E$15),AND(C21&gt;$D$15,C21&lt;$E$15),AND(B21&gt;$D$16,B21&lt;$E$16),AND(C21&gt;$D$16,C21&lt;$E$16),AND(B21&gt;$D$17,B21&lt;$E$17),AND(C21&gt;$D$17,C21&lt;$E$17),AND(B21&gt;$D$18,B21&lt;$E$18),AND(C21&gt;$D$18,C21&lt;$E$18),AND(B21&gt;$D$19,B21&lt;$E$19),AND(C21&gt;$D$19,C21&lt;$E$19),AND(B21&gt;$D$20,B21&lt;$E$20),AND(C21&gt;$D$20,C21&lt;$E$20),AND(B21&gt;$D$22,B21&lt;$E$22),AND(C21&gt;$D$22,C21&lt;$E$22),AND(B21&gt;$D$23,B21&lt;$E$23),AND(C21&gt;$D$23,C21&lt;$E$23)),"SE DATO!","")</f>
        <v/>
      </c>
    </row>
    <row r="22" spans="1:10" x14ac:dyDescent="0.3">
      <c r="A22" s="2" t="e">
        <f>IF('Meldeskjema lønnsansiennitet'!#REF!&gt;0,('Meldeskjema lønnsansiennitet'!B26+'Meldeskjema lønnsansiennitet'!#REF!)-1,"")</f>
        <v>#REF!</v>
      </c>
      <c r="B22" s="3" t="str">
        <f>IF(AND('Meldeskjema lønnsansiennitet'!$B26&lt;&gt;"",'Meldeskjema lønnsansiennitet'!$C26&lt;&gt;""),IF(ISBLANK('Meldeskjema lønnsansiennitet'!B26),"",'Meldeskjema lønnsansiennitet'!B26),"")</f>
        <v/>
      </c>
      <c r="C22" s="3" t="str">
        <f>IF(AND('Meldeskjema lønnsansiennitet'!$B26&lt;&gt;"",'Meldeskjema lønnsansiennitet'!$C26&lt;&gt;""),IF(ISBLANK('Meldeskjema lønnsansiennitet'!C26),"",'Meldeskjema lønnsansiennitet'!C26),"")</f>
        <v/>
      </c>
      <c r="D22" s="6" t="str">
        <f t="shared" si="0"/>
        <v/>
      </c>
      <c r="E22" s="3" t="str">
        <f t="shared" si="1"/>
        <v/>
      </c>
      <c r="F22" s="5" t="str">
        <f>IF(OR(AND(B22&gt;$D$8,B22&lt;$E$8),AND(C22&gt;$D$8,C22&lt;$E$8),AND(B22&gt;$D$9,B22&lt;$E$9),AND(C22&gt;$D$9,C22&lt;$E$9),AND(B22&gt;$D$10,B22&lt;$E$10),AND(C22&gt;$D$10,C22&lt;$E$10),AND(B22&gt;$D$11,B22&lt;$E$11),AND(C22&gt;$D$11,C22&lt;$E$11),AND(B22&gt;$D$12,B22&lt;$E$12),AND(C22&gt;$D$12,C22&lt;$E$12),AND(B22&gt;$D$13,B22&lt;$E$13),AND(C22&gt;$D$13,C22&lt;$E$13),AND(B22&gt;$D$14,B22&lt;$E$14),AND(C22&gt;$D$14,C22&lt;$E$14),AND(B22&gt;$D$15,B22&lt;$E$15),AND(C22&gt;$D$15,C22&lt;$E$15),AND(B22&gt;$D$16,B22&lt;$E$16),AND(C22&gt;$D$16,C22&lt;$E$16),AND(B22&gt;$D$17,B22&lt;$E$17),AND(C22&gt;$D$17,C22&lt;$E$17),AND(B22&gt;$D$18,B22&lt;$E$18),AND(C22&gt;$D$18,C22&lt;$E$18),AND(B22&gt;$D$19,B22&lt;$E$19),AND(C22&gt;$D$19,C22&lt;$E$19),AND(B22&gt;$D$20,B22&lt;$E$20),AND(C22&gt;$D$20,C22&lt;$E$20),AND(B22&gt;$D$21,B22&lt;$E$21),AND(C22&gt;$D$21,C22&lt;$E$21),AND(B22&gt;$D$23,B22&lt;$E$23),AND(C22&gt;$D$23,C22&lt;$E$23)),"SE DATO!","")</f>
        <v/>
      </c>
    </row>
    <row r="23" spans="1:10" x14ac:dyDescent="0.3">
      <c r="A23" s="2" t="e">
        <f>IF('Meldeskjema lønnsansiennitet'!#REF!&gt;0,('Meldeskjema lønnsansiennitet'!B27+'Meldeskjema lønnsansiennitet'!D27)-1,"")</f>
        <v>#REF!</v>
      </c>
      <c r="B23" s="3" t="str">
        <f>IF(AND('Meldeskjema lønnsansiennitet'!$B27&lt;&gt;"",'Meldeskjema lønnsansiennitet'!$C27&lt;&gt;""),IF(ISBLANK('Meldeskjema lønnsansiennitet'!B27),"",'Meldeskjema lønnsansiennitet'!B27),"")</f>
        <v/>
      </c>
      <c r="C23" s="3" t="str">
        <f>IF(AND('Meldeskjema lønnsansiennitet'!$B27&lt;&gt;"",'Meldeskjema lønnsansiennitet'!$C27&lt;&gt;""),IF(ISBLANK('Meldeskjema lønnsansiennitet'!C27),"",'Meldeskjema lønnsansiennitet'!C27),"")</f>
        <v/>
      </c>
      <c r="D23" s="6" t="str">
        <f t="shared" si="0"/>
        <v/>
      </c>
      <c r="E23" s="3" t="str">
        <f t="shared" si="1"/>
        <v/>
      </c>
      <c r="F23" s="5" t="str">
        <f>IF(OR(AND(B23&gt;$D$8,B23&lt;$E$8),AND(C23&gt;$D$8,C23&lt;$E$8),AND(B23&gt;$D$9,B23&lt;$E$9),AND(C23&gt;$D$9,C23&lt;$E$9),AND(B23&gt;$D$10,B23&lt;$E$10),AND(C23&gt;$D$10,C23&lt;$E$10),AND(B23&gt;$D$11,B23&lt;$E$11),AND(C23&gt;$D$11,C23&lt;$E$11),AND(B23&gt;$D$12,B23&lt;$E$12),AND(C23&gt;$D$12,C23&lt;$E$12),AND(B23&gt;$D$13,B23&lt;$E$13),AND(C23&gt;$D$13,C23&lt;$E$13),AND(B23&gt;$D$14,B23&lt;$E$14),AND(C23&gt;$D$14,C23&lt;$E$14),AND(B23&gt;$D$15,B23&lt;$E$15),AND(C23&gt;$D$15,C23&lt;$E$15),AND(B23&gt;$D$16,B23&lt;$E$16),AND(C23&gt;$D$16,C23&lt;$E$16),AND(B23&gt;$D$17,B23&lt;$E$17),AND(C23&gt;$D$17,C23&lt;$E$17),AND(B23&gt;$D$18,B23&lt;$E$18),AND(C23&gt;$D$18,C23&lt;$E$18),AND(B23&gt;$D$19,B23&lt;$E$19),AND(C23&gt;$D$19,C23&lt;$E$19),AND(B23&gt;$D$20,B23&lt;$E$20),AND(C23&gt;$D$20,C23&lt;$E$20),AND(B23&gt;$D$21,B23&lt;$E$21),AND(C23&gt;$D$21,C23&lt;$E$21),AND(B23&gt;$D$22,B23&lt;$E$22),AND(C23&gt;$D$22,C23&lt;$E$22)),"SE DATO!","")</f>
        <v/>
      </c>
    </row>
    <row r="24" spans="1:10" s="4" customFormat="1" x14ac:dyDescent="0.3">
      <c r="A24" s="3"/>
      <c r="B24" s="3"/>
      <c r="C24" s="3"/>
      <c r="D24" s="6"/>
      <c r="E24" s="3"/>
      <c r="F24" s="5"/>
      <c r="G24"/>
      <c r="H24"/>
      <c r="I24"/>
      <c r="J24"/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/>
  <dimension ref="A1"/>
  <sheetViews>
    <sheetView workbookViewId="0">
      <selection activeCell="F21" sqref="F21"/>
    </sheetView>
  </sheetViews>
  <sheetFormatPr baseColWidth="10"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</vt:i4>
      </vt:variant>
    </vt:vector>
  </HeadingPairs>
  <TitlesOfParts>
    <vt:vector size="5" baseType="lpstr">
      <vt:lpstr>Meldeskjema lønnsansiennitet</vt:lpstr>
      <vt:lpstr>Eksempel utfylling</vt:lpstr>
      <vt:lpstr>Ark1</vt:lpstr>
      <vt:lpstr>Ark2</vt:lpstr>
      <vt:lpstr>fødselsdato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Roberg</dc:creator>
  <cp:lastModifiedBy>Hanne Årland</cp:lastModifiedBy>
  <cp:lastPrinted>2023-12-12T09:03:35Z</cp:lastPrinted>
  <dcterms:created xsi:type="dcterms:W3CDTF">2001-09-12T06:18:43Z</dcterms:created>
  <dcterms:modified xsi:type="dcterms:W3CDTF">2024-07-11T11:52:45Z</dcterms:modified>
</cp:coreProperties>
</file>